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NSĐP 2023" sheetId="1" r:id="rId1"/>
  </sheets>
  <definedNames>
    <definedName name="_xlnm.Print_Titles" localSheetId="0">'NSĐP 2023'!$8:$9</definedName>
  </definedNames>
  <calcPr fullCalcOnLoad="1"/>
</workbook>
</file>

<file path=xl/sharedStrings.xml><?xml version="1.0" encoding="utf-8"?>
<sst xmlns="http://schemas.openxmlformats.org/spreadsheetml/2006/main" count="94" uniqueCount="86">
  <si>
    <t>I</t>
  </si>
  <si>
    <t>II</t>
  </si>
  <si>
    <t>C¸c kho¶n ®ãng gãp</t>
  </si>
  <si>
    <t>A</t>
  </si>
  <si>
    <t>B</t>
  </si>
  <si>
    <t>Phô cÊp c«ng vô</t>
  </si>
  <si>
    <t>C¸c néi dung chi ®Æc thï</t>
  </si>
  <si>
    <t>Chi phôc vô ho¹t ®éng tiÕp d©n</t>
  </si>
  <si>
    <t>Chi söa ch÷a TSC§</t>
  </si>
  <si>
    <t>Chi hç trî phôc vô kiÓm tra GTNT míi</t>
  </si>
  <si>
    <t>Phô cÊp CCB</t>
  </si>
  <si>
    <t>Phô cÊp l­¬ng</t>
  </si>
  <si>
    <t>TiÒn l­¬ng</t>
  </si>
  <si>
    <t>L­¬ng H§ dµi h¹n</t>
  </si>
  <si>
    <t>Chøc vô</t>
  </si>
  <si>
    <t>Tr¸ch nhiÖm theo nghÒ, theo c«ng viÖc</t>
  </si>
  <si>
    <t>Phô cÊp th©m niªn v­ît khung</t>
  </si>
  <si>
    <t>Phô cÊp c«ng t¸c §¶ng</t>
  </si>
  <si>
    <t>TiÒn th­ëng</t>
  </si>
  <si>
    <t>Phóc lîi tËp thÓ</t>
  </si>
  <si>
    <t>B¶o hiÓm y tÕ</t>
  </si>
  <si>
    <t>Kinh phÝ c«ng ®oµn</t>
  </si>
  <si>
    <t>B¶o hiÓm thÊt nghiÖp</t>
  </si>
  <si>
    <t>Thanh to¸n dÞch vô c«ng céng</t>
  </si>
  <si>
    <t>VËt t­ v¨n phßng</t>
  </si>
  <si>
    <t>Th«ng tin, tuyªn truyÒn, liªn l¹c</t>
  </si>
  <si>
    <t>Héi nghÞ</t>
  </si>
  <si>
    <t>C«ng t¸c phÝ</t>
  </si>
  <si>
    <t>Chi phÝ thuª m­ín</t>
  </si>
  <si>
    <t>Chi kh¸c</t>
  </si>
  <si>
    <t>Chi cho c«ng t¸c §¶ng ë tæ chøc §¶ng c¬ së vµ c¸c cÊp trªn c¬ së</t>
  </si>
  <si>
    <t>Chi lËp c¸c quü cña ®¬n vÞ thùc hiÖn kho¸n chi vµ ®¬n vÞ sù nghiÖp cã thu</t>
  </si>
  <si>
    <t>Chi mua s¾m TSCD</t>
  </si>
  <si>
    <t>Thu nhËp t¨ng thªm</t>
  </si>
  <si>
    <t>T¨ng l­¬ng ®Þnh kú n¨m 2017 (0,33 x 1.210.000 ® x 10 ng­êi x 6 th¸ng)</t>
  </si>
  <si>
    <t xml:space="preserve">C¸c kho¶n ®ãng gãp cña t¨ng l­¬ng ®Þnh kú </t>
  </si>
  <si>
    <t xml:space="preserve">L­¬ng ng¹ch bËc </t>
  </si>
  <si>
    <t>Phô cÊp tr¸ch nhiÖm 25%</t>
  </si>
  <si>
    <t>Phô cÊp tr¸ch nhiÖm kÕ to¸n tr­ëng, ®éi tr­ëng</t>
  </si>
  <si>
    <t>Phô cÊp th©m niªn nghÒ</t>
  </si>
  <si>
    <t>Phô cÊp tiÕp d©n</t>
  </si>
  <si>
    <t>Phô cÊp lµm thªm giê</t>
  </si>
  <si>
    <t>Chi th­êng xuyªn theo ®Þnh møc:
(54bc + 4 H§)*13,455tr®/1ng/1n¨m</t>
  </si>
  <si>
    <t>Vật tư văn phòng</t>
  </si>
  <si>
    <t>Chi công tác quản lý ngành</t>
  </si>
  <si>
    <t>Chi phục vụ thu lệ phí</t>
  </si>
  <si>
    <t>B¶o hiÓm x· héi</t>
  </si>
  <si>
    <t>Làm thêm giờ</t>
  </si>
  <si>
    <t>Chi nghiệp vụ chuyên môn</t>
  </si>
  <si>
    <t>Chi trang phục lực lượng Thanh tra giao thông</t>
  </si>
  <si>
    <t>Chi phục vụ thu lệ phí của Trung tâm đăng kiểm</t>
  </si>
  <si>
    <t>Chi duy tu, sửa chữa thường xuyên  đường bộ</t>
  </si>
  <si>
    <t>Chi duy tu, sửa chữa thường xuyên  đường thủy nội địa</t>
  </si>
  <si>
    <t>Chi phục vụ công tác ATGT cho Thanh tra Sở</t>
  </si>
  <si>
    <t>Chi phục vụ công tác ATGT cho Ban ATGT</t>
  </si>
  <si>
    <t>Tæng quü l­¬ng
BC n¨m 2017: 54 biªn chÕ 
(VPS: 30 ng;  Thanh tra: 24 ng)
Hîp ®ång: 7 ng (VPS+TTR)</t>
  </si>
  <si>
    <t xml:space="preserve">Trong ®ã: Nguån c¶i c¸ch tiÒn l­¬ng 186 tr ®ång </t>
  </si>
  <si>
    <t>Tổng số thu, chi, nộp ngân sách phí, lệ phí</t>
  </si>
  <si>
    <t>Kinh phÝ thùc hiÖn chÕ ®é tù chñ</t>
  </si>
  <si>
    <t>Kinh phÝ kh«ng thùc hiÖn chÕ ®é tù chñ</t>
  </si>
  <si>
    <t>Chi tiÕt:</t>
  </si>
  <si>
    <t>Chi cải cách hµnh chÝnh</t>
  </si>
  <si>
    <t>Tổng số được giao</t>
  </si>
  <si>
    <t>Tổng số đã phân bổ</t>
  </si>
  <si>
    <t>Thanh tra Sở</t>
  </si>
  <si>
    <t>Đơn vị:1.000 Đồng</t>
  </si>
  <si>
    <t>Số TT</t>
  </si>
  <si>
    <t>Chỉ tiêu</t>
  </si>
  <si>
    <t>Ghi chú</t>
  </si>
  <si>
    <t xml:space="preserve"> Chi quản lý hành chính   (Loại - khoản: 340-341)</t>
  </si>
  <si>
    <t>Sở Giao thông vận tải Hà Nam</t>
  </si>
  <si>
    <t>Chương: 421</t>
  </si>
  <si>
    <t>Kinh phí thực hiện chế độ tự chủ</t>
  </si>
  <si>
    <t>Kinh phí không thực hiện chế độ tự chủ</t>
  </si>
  <si>
    <t>Kinh phí hoạt động thu lệ phí  (Loại - khoản: 340-341)</t>
  </si>
  <si>
    <t>2.1</t>
  </si>
  <si>
    <t>2.2</t>
  </si>
  <si>
    <t>3.1</t>
  </si>
  <si>
    <t>3.2</t>
  </si>
  <si>
    <t>4.1</t>
  </si>
  <si>
    <t>Sự nghiệp kinh tế (Loại - khoản: 280-292)</t>
  </si>
  <si>
    <t>Sự nghiệp kinh tế đường bộ (Loại - khoản: 280-292)</t>
  </si>
  <si>
    <t>Số ngân sách Nhà nước cấp bổ sung năm 2023</t>
  </si>
  <si>
    <t xml:space="preserve">         (Kèm theo Quyết định số               /QĐ-SGTVT ngày       /       /2023 của Sở Giao thông vận tải Hà Nam)</t>
  </si>
  <si>
    <t>Đơn vị</t>
  </si>
  <si>
    <t xml:space="preserve"> DỰ TOÁN BỔ SUNG CHI NGÂN SÁCH NHÀ NƯỚC ĐƯỢC GIAO 
VÀ PHÂN BỔ CHO CÁC ĐƠN VỊ TRỰC THUỘC NĂM 2023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</si>
</sst>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đ&quot;;\-#,##0&quot;đ&quot;"/>
    <numFmt numFmtId="181" formatCode="#,##0&quot;đ&quot;;[Red]\-#,##0&quot;đ&quot;"/>
    <numFmt numFmtId="182" formatCode="#,##0.00&quot;đ&quot;;\-#,##0.00&quot;đ&quot;"/>
    <numFmt numFmtId="183" formatCode="#,##0.00&quot;đ&quot;;[Red]\-#,##0.00&quot;đ&quot;"/>
    <numFmt numFmtId="184" formatCode="_-* #,##0&quot;đ&quot;_-;\-* #,##0&quot;đ&quot;_-;_-* &quot;-&quot;&quot;đ&quot;_-;_-@_-"/>
    <numFmt numFmtId="185" formatCode="_-* #,##0_đ_-;\-* #,##0_đ_-;_-* &quot;-&quot;_đ_-;_-@_-"/>
    <numFmt numFmtId="186" formatCode="_-* #,##0.00&quot;đ&quot;_-;\-* #,##0.00&quot;đ&quot;_-;_-* &quot;-&quot;??&quot;đ&quot;_-;_-@_-"/>
    <numFmt numFmtId="187" formatCode="_-* #,##0.00_đ_-;\-* #,##0.00_đ_-;_-* &quot;-&quot;??_đ_-;_-@_-"/>
    <numFmt numFmtId="188" formatCode="#,##0.0"/>
    <numFmt numFmtId="189" formatCode="#.##0"/>
    <numFmt numFmtId="190" formatCode="0.000"/>
    <numFmt numFmtId="191" formatCode="#,##0.000"/>
    <numFmt numFmtId="192" formatCode="_(* #,##0.000_);_(* \(#,##0.000\);_(* &quot;-&quot;??_);_(@_)"/>
    <numFmt numFmtId="193" formatCode="0.0"/>
    <numFmt numFmtId="194" formatCode="_(* #,##0.0000_);_(* \(#,##0.0000\);_(* &quot;-&quot;??_);_(@_)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?_);_(@_)"/>
    <numFmt numFmtId="198" formatCode="0.0000"/>
    <numFmt numFmtId="199" formatCode="_(* #,##0.0_);_(* \(#,##0.0\);_(* &quot;-&quot;?_);_(@_)"/>
    <numFmt numFmtId="200" formatCode="_-* #,##0.0_-;\-* #,##0.0_-;_-* &quot;-&quot;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00"/>
    <numFmt numFmtId="206" formatCode="#,##0_-\ _$"/>
    <numFmt numFmtId="207" formatCode="_-* #,##0.0_đ_-;\-* #,##0.0_đ_-;_-* &quot;-&quot;?_đ_-;_-@_-"/>
    <numFmt numFmtId="208" formatCode="_ * #,##0_-\ _$_ ;_ * #,##0\-\ _$_ ;_ * &quot;-&quot;_-\ _$_ ;_ @_ "/>
    <numFmt numFmtId="209" formatCode="#,##0.000_ ;\-#,##0.000\ "/>
    <numFmt numFmtId="210" formatCode="_ * #,##0.0_-\ _$_ ;_ * #,##0.0\-\ _$_ ;_ * &quot;-&quot;?_-\ _$_ ;_ @_ "/>
  </numFmts>
  <fonts count="48">
    <font>
      <sz val="12"/>
      <name val=".VnTim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u val="singleAccounting"/>
      <sz val="12"/>
      <name val="Cambria"/>
      <family val="1"/>
    </font>
    <font>
      <b/>
      <i/>
      <u val="single"/>
      <sz val="12"/>
      <name val="Cambria"/>
      <family val="1"/>
    </font>
    <font>
      <b/>
      <i/>
      <sz val="10"/>
      <name val="Cambria"/>
      <family val="1"/>
    </font>
    <font>
      <b/>
      <i/>
      <sz val="12"/>
      <name val="Cambria"/>
      <family val="1"/>
    </font>
    <font>
      <i/>
      <sz val="10"/>
      <name val="Cambria"/>
      <family val="1"/>
    </font>
    <font>
      <i/>
      <sz val="12"/>
      <name val="Cambria"/>
      <family val="1"/>
    </font>
    <font>
      <b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8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0" fontId="20" fillId="33" borderId="0" xfId="0" applyFont="1" applyFill="1" applyAlignment="1">
      <alignment/>
    </xf>
    <xf numFmtId="3" fontId="20" fillId="33" borderId="0" xfId="0" applyNumberFormat="1" applyFont="1" applyFill="1" applyAlignment="1">
      <alignment/>
    </xf>
    <xf numFmtId="0" fontId="21" fillId="33" borderId="0" xfId="0" applyFont="1" applyFill="1" applyAlignment="1">
      <alignment horizontal="center"/>
    </xf>
    <xf numFmtId="196" fontId="19" fillId="33" borderId="0" xfId="42" applyNumberFormat="1" applyFont="1" applyFill="1" applyAlignment="1">
      <alignment horizontal="right"/>
    </xf>
    <xf numFmtId="196" fontId="20" fillId="33" borderId="10" xfId="42" applyNumberFormat="1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96" fontId="20" fillId="33" borderId="10" xfId="42" applyNumberFormat="1" applyFont="1" applyFill="1" applyBorder="1" applyAlignment="1">
      <alignment vertical="center" wrapText="1"/>
    </xf>
    <xf numFmtId="0" fontId="20" fillId="33" borderId="10" xfId="0" applyFont="1" applyFill="1" applyBorder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20" fillId="33" borderId="10" xfId="0" applyFont="1" applyFill="1" applyBorder="1" applyAlignment="1">
      <alignment horizontal="left" vertical="center" wrapText="1"/>
    </xf>
    <xf numFmtId="196" fontId="20" fillId="33" borderId="10" xfId="0" applyNumberFormat="1" applyFont="1" applyFill="1" applyBorder="1" applyAlignment="1">
      <alignment/>
    </xf>
    <xf numFmtId="196" fontId="23" fillId="33" borderId="10" xfId="42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 wrapText="1"/>
    </xf>
    <xf numFmtId="196" fontId="19" fillId="33" borderId="10" xfId="0" applyNumberFormat="1" applyFont="1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196" fontId="20" fillId="33" borderId="10" xfId="42" applyNumberFormat="1" applyFont="1" applyFill="1" applyBorder="1" applyAlignment="1">
      <alignment horizontal="right"/>
    </xf>
    <xf numFmtId="0" fontId="19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/>
    </xf>
    <xf numFmtId="196" fontId="19" fillId="33" borderId="10" xfId="42" applyNumberFormat="1" applyFont="1" applyFill="1" applyBorder="1" applyAlignment="1">
      <alignment horizontal="right"/>
    </xf>
    <xf numFmtId="0" fontId="19" fillId="33" borderId="10" xfId="0" applyFont="1" applyFill="1" applyBorder="1" applyAlignment="1">
      <alignment/>
    </xf>
    <xf numFmtId="196" fontId="19" fillId="33" borderId="0" xfId="0" applyNumberFormat="1" applyFont="1" applyFill="1" applyAlignment="1">
      <alignment/>
    </xf>
    <xf numFmtId="43" fontId="22" fillId="33" borderId="10" xfId="42" applyFont="1" applyFill="1" applyBorder="1" applyAlignment="1">
      <alignment horizontal="center" wrapText="1"/>
    </xf>
    <xf numFmtId="43" fontId="20" fillId="33" borderId="10" xfId="42" applyFont="1" applyFill="1" applyBorder="1" applyAlignment="1">
      <alignment vertical="center" wrapText="1"/>
    </xf>
    <xf numFmtId="43" fontId="20" fillId="33" borderId="0" xfId="42" applyFont="1" applyFill="1" applyAlignment="1">
      <alignment/>
    </xf>
    <xf numFmtId="196" fontId="20" fillId="33" borderId="0" xfId="0" applyNumberFormat="1" applyFont="1" applyFill="1" applyAlignment="1">
      <alignment/>
    </xf>
    <xf numFmtId="0" fontId="24" fillId="33" borderId="10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vertical="center" wrapText="1"/>
    </xf>
    <xf numFmtId="196" fontId="26" fillId="33" borderId="10" xfId="42" applyNumberFormat="1" applyFont="1" applyFill="1" applyBorder="1" applyAlignment="1">
      <alignment horizontal="right"/>
    </xf>
    <xf numFmtId="0" fontId="26" fillId="33" borderId="10" xfId="0" applyFont="1" applyFill="1" applyBorder="1" applyAlignment="1">
      <alignment/>
    </xf>
    <xf numFmtId="196" fontId="26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196" fontId="20" fillId="33" borderId="10" xfId="42" applyNumberFormat="1" applyFont="1" applyFill="1" applyBorder="1" applyAlignment="1">
      <alignment horizontal="right" vertical="center" wrapText="1"/>
    </xf>
    <xf numFmtId="0" fontId="27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left" vertical="center" wrapText="1"/>
    </xf>
    <xf numFmtId="196" fontId="26" fillId="33" borderId="10" xfId="42" applyNumberFormat="1" applyFont="1" applyFill="1" applyBorder="1" applyAlignment="1">
      <alignment horizontal="right" vertical="center" wrapText="1"/>
    </xf>
    <xf numFmtId="0" fontId="28" fillId="33" borderId="10" xfId="0" applyFont="1" applyFill="1" applyBorder="1" applyAlignment="1">
      <alignment/>
    </xf>
    <xf numFmtId="0" fontId="28" fillId="33" borderId="0" xfId="0" applyFont="1" applyFill="1" applyAlignment="1">
      <alignment/>
    </xf>
    <xf numFmtId="196" fontId="19" fillId="33" borderId="10" xfId="42" applyNumberFormat="1" applyFont="1" applyFill="1" applyBorder="1" applyAlignment="1">
      <alignment horizontal="right" vertical="center" wrapText="1"/>
    </xf>
    <xf numFmtId="196" fontId="28" fillId="33" borderId="10" xfId="42" applyNumberFormat="1" applyFont="1" applyFill="1" applyBorder="1" applyAlignment="1">
      <alignment horizontal="right" vertical="center" wrapText="1"/>
    </xf>
    <xf numFmtId="0" fontId="25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left" vertical="center" wrapText="1"/>
    </xf>
    <xf numFmtId="196" fontId="19" fillId="33" borderId="10" xfId="42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/>
    </xf>
    <xf numFmtId="196" fontId="28" fillId="33" borderId="0" xfId="42" applyNumberFormat="1" applyFont="1" applyFill="1" applyAlignment="1">
      <alignment horizontal="center"/>
    </xf>
    <xf numFmtId="0" fontId="29" fillId="33" borderId="0" xfId="0" applyFont="1" applyFill="1" applyAlignment="1">
      <alignment horizontal="center" wrapText="1"/>
    </xf>
    <xf numFmtId="0" fontId="29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33" borderId="0" xfId="0" applyFont="1" applyFill="1" applyAlignment="1">
      <alignment horizontal="right"/>
    </xf>
    <xf numFmtId="0" fontId="22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96" fontId="20" fillId="33" borderId="10" xfId="42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7">
      <selection activeCell="A5" sqref="A5:F5"/>
    </sheetView>
  </sheetViews>
  <sheetFormatPr defaultColWidth="9" defaultRowHeight="15"/>
  <cols>
    <col min="1" max="1" width="5.8984375" style="5" customWidth="1"/>
    <col min="2" max="2" width="43.5" style="1" customWidth="1"/>
    <col min="3" max="3" width="12.3984375" style="6" customWidth="1"/>
    <col min="4" max="4" width="11.5" style="6" customWidth="1"/>
    <col min="5" max="5" width="11.19921875" style="6" customWidth="1"/>
    <col min="6" max="6" width="9.5" style="1" customWidth="1"/>
    <col min="7" max="7" width="13.69921875" style="1" bestFit="1" customWidth="1"/>
    <col min="8" max="16384" width="9" style="1" customWidth="1"/>
  </cols>
  <sheetData>
    <row r="1" spans="1:6" ht="18" customHeight="1">
      <c r="A1" s="51" t="s">
        <v>70</v>
      </c>
      <c r="B1" s="51"/>
      <c r="C1" s="52"/>
      <c r="D1" s="52"/>
      <c r="E1" s="52"/>
      <c r="F1" s="52"/>
    </row>
    <row r="2" spans="1:6" ht="15">
      <c r="A2" s="51" t="s">
        <v>71</v>
      </c>
      <c r="B2" s="51"/>
      <c r="C2" s="2"/>
      <c r="D2" s="2"/>
      <c r="E2" s="2"/>
      <c r="F2" s="2"/>
    </row>
    <row r="3" spans="1:17" s="3" customFormat="1" ht="18.75" customHeight="1">
      <c r="A3" s="53"/>
      <c r="B3" s="53"/>
      <c r="C3" s="54"/>
      <c r="D3" s="54"/>
      <c r="E3" s="54"/>
      <c r="F3" s="54"/>
      <c r="M3" s="4"/>
      <c r="N3" s="4"/>
      <c r="O3" s="4"/>
      <c r="P3" s="4"/>
      <c r="Q3" s="4"/>
    </row>
    <row r="4" spans="1:6" ht="36" customHeight="1">
      <c r="A4" s="55" t="s">
        <v>85</v>
      </c>
      <c r="B4" s="56"/>
      <c r="C4" s="56"/>
      <c r="D4" s="56"/>
      <c r="E4" s="56"/>
      <c r="F4" s="56"/>
    </row>
    <row r="5" spans="1:6" ht="21" customHeight="1">
      <c r="A5" s="57" t="s">
        <v>83</v>
      </c>
      <c r="B5" s="58"/>
      <c r="C5" s="58"/>
      <c r="D5" s="58"/>
      <c r="E5" s="58"/>
      <c r="F5" s="58"/>
    </row>
    <row r="6" spans="3:6" ht="28.5" customHeight="1">
      <c r="C6" s="59" t="s">
        <v>65</v>
      </c>
      <c r="D6" s="59"/>
      <c r="E6" s="59"/>
      <c r="F6" s="59"/>
    </row>
    <row r="7" ht="6" customHeight="1"/>
    <row r="8" spans="1:6" ht="24" customHeight="1">
      <c r="A8" s="60" t="s">
        <v>66</v>
      </c>
      <c r="B8" s="61" t="s">
        <v>67</v>
      </c>
      <c r="C8" s="62" t="s">
        <v>62</v>
      </c>
      <c r="D8" s="62" t="s">
        <v>63</v>
      </c>
      <c r="E8" s="50" t="s">
        <v>84</v>
      </c>
      <c r="F8" s="61" t="s">
        <v>68</v>
      </c>
    </row>
    <row r="9" spans="1:6" s="8" customFormat="1" ht="75" customHeight="1">
      <c r="A9" s="60"/>
      <c r="B9" s="61"/>
      <c r="C9" s="62"/>
      <c r="D9" s="62"/>
      <c r="E9" s="7" t="s">
        <v>64</v>
      </c>
      <c r="F9" s="61"/>
    </row>
    <row r="10" spans="1:6" s="13" customFormat="1" ht="18.75" customHeight="1">
      <c r="A10" s="9" t="s">
        <v>3</v>
      </c>
      <c r="B10" s="10" t="s">
        <v>4</v>
      </c>
      <c r="C10" s="11">
        <v>1</v>
      </c>
      <c r="D10" s="11">
        <v>2</v>
      </c>
      <c r="E10" s="11">
        <v>4</v>
      </c>
      <c r="F10" s="12"/>
    </row>
    <row r="11" spans="1:6" s="8" customFormat="1" ht="27" customHeight="1">
      <c r="A11" s="9" t="s">
        <v>0</v>
      </c>
      <c r="B11" s="14" t="s">
        <v>57</v>
      </c>
      <c r="C11" s="15"/>
      <c r="D11" s="15"/>
      <c r="E11" s="16"/>
      <c r="F11" s="10"/>
    </row>
    <row r="12" spans="1:6" s="30" customFormat="1" ht="25.5" customHeight="1">
      <c r="A12" s="28" t="s">
        <v>1</v>
      </c>
      <c r="B12" s="29" t="s">
        <v>82</v>
      </c>
      <c r="C12" s="15">
        <f>+C77</f>
        <v>570000</v>
      </c>
      <c r="D12" s="15">
        <f>+D77</f>
        <v>570000</v>
      </c>
      <c r="E12" s="15">
        <f>+E77</f>
        <v>570000</v>
      </c>
      <c r="F12" s="15">
        <f>+F77</f>
        <v>0</v>
      </c>
    </row>
    <row r="13" spans="1:7" s="3" customFormat="1" ht="20.25" customHeight="1">
      <c r="A13" s="17">
        <v>1</v>
      </c>
      <c r="B13" s="12" t="s">
        <v>69</v>
      </c>
      <c r="C13" s="15"/>
      <c r="D13" s="15"/>
      <c r="E13" s="15"/>
      <c r="F13" s="15"/>
      <c r="G13" s="30"/>
    </row>
    <row r="14" spans="1:7" s="3" customFormat="1" ht="24.75" customHeight="1">
      <c r="A14" s="19">
        <v>1.1</v>
      </c>
      <c r="B14" s="23" t="s">
        <v>72</v>
      </c>
      <c r="C14" s="20"/>
      <c r="D14" s="15"/>
      <c r="E14" s="25"/>
      <c r="F14" s="15"/>
      <c r="G14" s="31"/>
    </row>
    <row r="15" spans="1:7" s="3" customFormat="1" ht="22.5" customHeight="1">
      <c r="A15" s="19">
        <v>1.2</v>
      </c>
      <c r="B15" s="23" t="s">
        <v>73</v>
      </c>
      <c r="C15" s="20"/>
      <c r="D15" s="15"/>
      <c r="E15" s="20"/>
      <c r="F15" s="18"/>
      <c r="G15" s="31"/>
    </row>
    <row r="16" spans="1:7" s="3" customFormat="1" ht="34.5" customHeight="1" hidden="1">
      <c r="A16" s="17"/>
      <c r="B16" s="32" t="s">
        <v>60</v>
      </c>
      <c r="C16" s="15"/>
      <c r="D16" s="15"/>
      <c r="E16" s="22"/>
      <c r="F16" s="18"/>
      <c r="G16" s="31"/>
    </row>
    <row r="17" spans="1:7" s="38" customFormat="1" ht="34.5" customHeight="1" hidden="1">
      <c r="A17" s="33">
        <v>1</v>
      </c>
      <c r="B17" s="34" t="s">
        <v>58</v>
      </c>
      <c r="C17" s="15"/>
      <c r="D17" s="15"/>
      <c r="E17" s="35"/>
      <c r="F17" s="36"/>
      <c r="G17" s="37"/>
    </row>
    <row r="18" spans="1:6" ht="69" customHeight="1" hidden="1">
      <c r="A18" s="24">
        <v>1.1</v>
      </c>
      <c r="B18" s="14" t="s">
        <v>55</v>
      </c>
      <c r="C18" s="15"/>
      <c r="D18" s="15"/>
      <c r="E18" s="39"/>
      <c r="F18" s="26"/>
    </row>
    <row r="19" spans="1:6" s="44" customFormat="1" ht="36.75" customHeight="1" hidden="1">
      <c r="A19" s="40"/>
      <c r="B19" s="41" t="s">
        <v>56</v>
      </c>
      <c r="C19" s="15"/>
      <c r="D19" s="15"/>
      <c r="E19" s="42"/>
      <c r="F19" s="43"/>
    </row>
    <row r="20" spans="1:6" ht="21" customHeight="1" hidden="1">
      <c r="A20" s="21"/>
      <c r="B20" s="12" t="s">
        <v>12</v>
      </c>
      <c r="C20" s="15"/>
      <c r="D20" s="15"/>
      <c r="E20" s="39"/>
      <c r="F20" s="26"/>
    </row>
    <row r="21" spans="1:6" ht="18" customHeight="1" hidden="1">
      <c r="A21" s="24"/>
      <c r="B21" s="23" t="s">
        <v>36</v>
      </c>
      <c r="C21" s="15"/>
      <c r="D21" s="15"/>
      <c r="E21" s="45"/>
      <c r="F21" s="26"/>
    </row>
    <row r="22" spans="1:6" ht="17.25" customHeight="1" hidden="1">
      <c r="A22" s="24"/>
      <c r="B22" s="23" t="s">
        <v>13</v>
      </c>
      <c r="C22" s="15"/>
      <c r="D22" s="15"/>
      <c r="E22" s="45"/>
      <c r="F22" s="26"/>
    </row>
    <row r="23" spans="1:6" ht="25.5" customHeight="1" hidden="1">
      <c r="A23" s="21"/>
      <c r="B23" s="12" t="s">
        <v>11</v>
      </c>
      <c r="C23" s="15"/>
      <c r="D23" s="15"/>
      <c r="E23" s="39"/>
      <c r="F23" s="26"/>
    </row>
    <row r="24" spans="1:6" ht="16.5" customHeight="1" hidden="1">
      <c r="A24" s="24"/>
      <c r="B24" s="23" t="s">
        <v>14</v>
      </c>
      <c r="C24" s="15"/>
      <c r="D24" s="15"/>
      <c r="E24" s="45"/>
      <c r="F24" s="26"/>
    </row>
    <row r="25" spans="1:6" ht="32.25" customHeight="1" hidden="1">
      <c r="A25" s="24"/>
      <c r="B25" s="23" t="s">
        <v>15</v>
      </c>
      <c r="C25" s="15"/>
      <c r="D25" s="15"/>
      <c r="E25" s="45"/>
      <c r="F25" s="26"/>
    </row>
    <row r="26" spans="1:6" ht="19.5" customHeight="1" hidden="1">
      <c r="A26" s="24"/>
      <c r="B26" s="23" t="s">
        <v>16</v>
      </c>
      <c r="C26" s="15"/>
      <c r="D26" s="15"/>
      <c r="E26" s="46"/>
      <c r="F26" s="26"/>
    </row>
    <row r="27" spans="1:6" ht="20.25" customHeight="1" hidden="1">
      <c r="A27" s="24"/>
      <c r="B27" s="23" t="s">
        <v>37</v>
      </c>
      <c r="C27" s="15"/>
      <c r="D27" s="15"/>
      <c r="E27" s="46"/>
      <c r="F27" s="26"/>
    </row>
    <row r="28" spans="1:6" ht="32.25" customHeight="1" hidden="1">
      <c r="A28" s="24"/>
      <c r="B28" s="23" t="s">
        <v>38</v>
      </c>
      <c r="C28" s="15"/>
      <c r="D28" s="15"/>
      <c r="E28" s="46"/>
      <c r="F28" s="26"/>
    </row>
    <row r="29" spans="1:6" ht="22.5" customHeight="1" hidden="1">
      <c r="A29" s="24"/>
      <c r="B29" s="23" t="s">
        <v>39</v>
      </c>
      <c r="C29" s="15"/>
      <c r="D29" s="15"/>
      <c r="E29" s="46"/>
      <c r="F29" s="26"/>
    </row>
    <row r="30" spans="1:6" ht="22.5" customHeight="1" hidden="1">
      <c r="A30" s="24"/>
      <c r="B30" s="23" t="s">
        <v>41</v>
      </c>
      <c r="C30" s="15"/>
      <c r="D30" s="15"/>
      <c r="E30" s="46"/>
      <c r="F30" s="26"/>
    </row>
    <row r="31" spans="1:6" ht="19.5" customHeight="1" hidden="1">
      <c r="A31" s="24"/>
      <c r="B31" s="23" t="s">
        <v>17</v>
      </c>
      <c r="C31" s="15"/>
      <c r="D31" s="15"/>
      <c r="E31" s="46"/>
      <c r="F31" s="26"/>
    </row>
    <row r="32" spans="1:6" ht="21" customHeight="1" hidden="1">
      <c r="A32" s="24"/>
      <c r="B32" s="23" t="s">
        <v>5</v>
      </c>
      <c r="C32" s="15"/>
      <c r="D32" s="15"/>
      <c r="E32" s="45"/>
      <c r="F32" s="26"/>
    </row>
    <row r="33" spans="1:6" ht="15" customHeight="1" hidden="1">
      <c r="A33" s="24"/>
      <c r="B33" s="23" t="s">
        <v>10</v>
      </c>
      <c r="C33" s="15"/>
      <c r="D33" s="15"/>
      <c r="E33" s="45"/>
      <c r="F33" s="26"/>
    </row>
    <row r="34" spans="1:6" ht="51" customHeight="1" hidden="1">
      <c r="A34" s="21"/>
      <c r="B34" s="12" t="s">
        <v>34</v>
      </c>
      <c r="C34" s="15"/>
      <c r="D34" s="15"/>
      <c r="E34" s="39"/>
      <c r="F34" s="26"/>
    </row>
    <row r="35" spans="1:6" ht="17.25" customHeight="1" hidden="1">
      <c r="A35" s="21"/>
      <c r="B35" s="12" t="s">
        <v>2</v>
      </c>
      <c r="C35" s="15"/>
      <c r="D35" s="15"/>
      <c r="E35" s="39"/>
      <c r="F35" s="26"/>
    </row>
    <row r="36" spans="1:6" ht="16.5" customHeight="1" hidden="1">
      <c r="A36" s="24"/>
      <c r="B36" s="23" t="s">
        <v>46</v>
      </c>
      <c r="C36" s="15"/>
      <c r="D36" s="15"/>
      <c r="E36" s="45"/>
      <c r="F36" s="26"/>
    </row>
    <row r="37" spans="1:6" ht="16.5" customHeight="1" hidden="1">
      <c r="A37" s="24"/>
      <c r="B37" s="23" t="s">
        <v>20</v>
      </c>
      <c r="C37" s="15"/>
      <c r="D37" s="15"/>
      <c r="E37" s="45"/>
      <c r="F37" s="26"/>
    </row>
    <row r="38" spans="1:6" ht="16.5" customHeight="1" hidden="1">
      <c r="A38" s="24"/>
      <c r="B38" s="23" t="s">
        <v>21</v>
      </c>
      <c r="C38" s="15"/>
      <c r="D38" s="15"/>
      <c r="E38" s="45"/>
      <c r="F38" s="26"/>
    </row>
    <row r="39" spans="1:6" ht="14.25" customHeight="1" hidden="1">
      <c r="A39" s="24"/>
      <c r="B39" s="23" t="s">
        <v>22</v>
      </c>
      <c r="C39" s="15"/>
      <c r="D39" s="15"/>
      <c r="E39" s="45"/>
      <c r="F39" s="26"/>
    </row>
    <row r="40" spans="1:6" s="3" customFormat="1" ht="39" customHeight="1" hidden="1">
      <c r="A40" s="21"/>
      <c r="B40" s="12" t="s">
        <v>35</v>
      </c>
      <c r="C40" s="15"/>
      <c r="D40" s="15"/>
      <c r="E40" s="39"/>
      <c r="F40" s="18"/>
    </row>
    <row r="41" spans="1:6" ht="52.5" customHeight="1" hidden="1">
      <c r="A41" s="21">
        <v>1.2</v>
      </c>
      <c r="B41" s="12" t="s">
        <v>42</v>
      </c>
      <c r="C41" s="15"/>
      <c r="D41" s="15"/>
      <c r="E41" s="7"/>
      <c r="F41" s="20"/>
    </row>
    <row r="42" spans="1:6" ht="18.75" customHeight="1" hidden="1">
      <c r="A42" s="24"/>
      <c r="B42" s="23" t="s">
        <v>18</v>
      </c>
      <c r="C42" s="15"/>
      <c r="D42" s="15"/>
      <c r="E42" s="45"/>
      <c r="F42" s="26"/>
    </row>
    <row r="43" spans="1:6" ht="24" customHeight="1" hidden="1">
      <c r="A43" s="24"/>
      <c r="B43" s="23" t="s">
        <v>19</v>
      </c>
      <c r="C43" s="15"/>
      <c r="D43" s="15"/>
      <c r="E43" s="45"/>
      <c r="F43" s="26"/>
    </row>
    <row r="44" spans="1:6" ht="24" customHeight="1" hidden="1">
      <c r="A44" s="24"/>
      <c r="B44" s="23" t="s">
        <v>40</v>
      </c>
      <c r="C44" s="15"/>
      <c r="D44" s="15"/>
      <c r="E44" s="45"/>
      <c r="F44" s="26"/>
    </row>
    <row r="45" spans="1:6" ht="24" customHeight="1" hidden="1">
      <c r="A45" s="24"/>
      <c r="B45" s="23" t="s">
        <v>33</v>
      </c>
      <c r="C45" s="15"/>
      <c r="D45" s="15"/>
      <c r="E45" s="45"/>
      <c r="F45" s="26"/>
    </row>
    <row r="46" spans="1:6" ht="23.25" customHeight="1" hidden="1">
      <c r="A46" s="24"/>
      <c r="B46" s="23" t="s">
        <v>23</v>
      </c>
      <c r="C46" s="15"/>
      <c r="D46" s="15"/>
      <c r="E46" s="25"/>
      <c r="F46" s="26"/>
    </row>
    <row r="47" spans="1:6" ht="23.25" customHeight="1" hidden="1">
      <c r="A47" s="24"/>
      <c r="B47" s="23" t="s">
        <v>24</v>
      </c>
      <c r="C47" s="15"/>
      <c r="D47" s="15"/>
      <c r="E47" s="25"/>
      <c r="F47" s="26"/>
    </row>
    <row r="48" spans="1:6" ht="15" hidden="1">
      <c r="A48" s="24"/>
      <c r="B48" s="23" t="s">
        <v>25</v>
      </c>
      <c r="C48" s="15"/>
      <c r="D48" s="15"/>
      <c r="E48" s="25"/>
      <c r="F48" s="26"/>
    </row>
    <row r="49" spans="1:6" ht="15" hidden="1">
      <c r="A49" s="24"/>
      <c r="B49" s="23" t="s">
        <v>26</v>
      </c>
      <c r="C49" s="15"/>
      <c r="D49" s="15"/>
      <c r="E49" s="25"/>
      <c r="F49" s="26"/>
    </row>
    <row r="50" spans="1:6" ht="20.25" customHeight="1" hidden="1">
      <c r="A50" s="24"/>
      <c r="B50" s="23" t="s">
        <v>27</v>
      </c>
      <c r="C50" s="15"/>
      <c r="D50" s="15"/>
      <c r="E50" s="25"/>
      <c r="F50" s="26"/>
    </row>
    <row r="51" spans="1:6" ht="15" hidden="1">
      <c r="A51" s="24"/>
      <c r="B51" s="23" t="s">
        <v>28</v>
      </c>
      <c r="C51" s="15"/>
      <c r="D51" s="15"/>
      <c r="E51" s="25"/>
      <c r="F51" s="26"/>
    </row>
    <row r="52" spans="1:6" ht="15" hidden="1">
      <c r="A52" s="24"/>
      <c r="B52" s="23" t="s">
        <v>8</v>
      </c>
      <c r="C52" s="15"/>
      <c r="D52" s="15"/>
      <c r="E52" s="25"/>
      <c r="F52" s="26"/>
    </row>
    <row r="53" spans="1:6" ht="15" hidden="1">
      <c r="A53" s="24"/>
      <c r="B53" s="23" t="s">
        <v>29</v>
      </c>
      <c r="C53" s="15"/>
      <c r="D53" s="15"/>
      <c r="E53" s="25"/>
      <c r="F53" s="26"/>
    </row>
    <row r="54" spans="1:6" ht="36.75" customHeight="1" hidden="1">
      <c r="A54" s="24"/>
      <c r="B54" s="23" t="s">
        <v>30</v>
      </c>
      <c r="C54" s="15"/>
      <c r="D54" s="15"/>
      <c r="E54" s="25"/>
      <c r="F54" s="26"/>
    </row>
    <row r="55" spans="1:6" ht="33" customHeight="1" hidden="1">
      <c r="A55" s="24"/>
      <c r="B55" s="23" t="s">
        <v>31</v>
      </c>
      <c r="C55" s="15"/>
      <c r="D55" s="15"/>
      <c r="E55" s="25"/>
      <c r="F55" s="26"/>
    </row>
    <row r="56" spans="1:6" ht="17.25" customHeight="1" hidden="1">
      <c r="A56" s="24"/>
      <c r="B56" s="23" t="s">
        <v>32</v>
      </c>
      <c r="C56" s="15"/>
      <c r="D56" s="15"/>
      <c r="E56" s="25"/>
      <c r="F56" s="26"/>
    </row>
    <row r="57" spans="1:6" ht="19.5" customHeight="1" hidden="1">
      <c r="A57" s="21">
        <v>1.3</v>
      </c>
      <c r="B57" s="12" t="s">
        <v>45</v>
      </c>
      <c r="C57" s="15"/>
      <c r="D57" s="15"/>
      <c r="E57" s="22"/>
      <c r="F57" s="26"/>
    </row>
    <row r="58" spans="1:6" ht="15.75" customHeight="1" hidden="1">
      <c r="A58" s="24"/>
      <c r="B58" s="23" t="s">
        <v>47</v>
      </c>
      <c r="C58" s="15"/>
      <c r="D58" s="15"/>
      <c r="E58" s="25"/>
      <c r="F58" s="26"/>
    </row>
    <row r="59" spans="1:6" ht="17.25" customHeight="1" hidden="1">
      <c r="A59" s="24"/>
      <c r="B59" s="23" t="s">
        <v>43</v>
      </c>
      <c r="C59" s="15"/>
      <c r="D59" s="15"/>
      <c r="E59" s="25"/>
      <c r="F59" s="26"/>
    </row>
    <row r="60" spans="1:6" s="38" customFormat="1" ht="18.75" customHeight="1" hidden="1">
      <c r="A60" s="47"/>
      <c r="B60" s="23" t="s">
        <v>25</v>
      </c>
      <c r="C60" s="15"/>
      <c r="D60" s="15"/>
      <c r="E60" s="35"/>
      <c r="F60" s="36"/>
    </row>
    <row r="61" spans="1:6" ht="15" hidden="1">
      <c r="A61" s="24"/>
      <c r="B61" s="23" t="s">
        <v>28</v>
      </c>
      <c r="C61" s="15"/>
      <c r="D61" s="15"/>
      <c r="E61" s="45"/>
      <c r="F61" s="26"/>
    </row>
    <row r="62" spans="1:6" ht="15" hidden="1">
      <c r="A62" s="24"/>
      <c r="B62" s="23" t="s">
        <v>8</v>
      </c>
      <c r="C62" s="15"/>
      <c r="D62" s="15"/>
      <c r="E62" s="45"/>
      <c r="F62" s="26"/>
    </row>
    <row r="63" spans="1:6" ht="15" hidden="1">
      <c r="A63" s="24"/>
      <c r="B63" s="23" t="s">
        <v>48</v>
      </c>
      <c r="C63" s="15"/>
      <c r="D63" s="15"/>
      <c r="E63" s="45"/>
      <c r="F63" s="26"/>
    </row>
    <row r="64" spans="1:6" ht="15" hidden="1">
      <c r="A64" s="24"/>
      <c r="B64" s="23" t="s">
        <v>50</v>
      </c>
      <c r="C64" s="15"/>
      <c r="D64" s="15"/>
      <c r="E64" s="45"/>
      <c r="F64" s="26"/>
    </row>
    <row r="65" spans="1:6" s="3" customFormat="1" ht="39" customHeight="1" hidden="1">
      <c r="A65" s="21">
        <v>2</v>
      </c>
      <c r="B65" s="12" t="s">
        <v>59</v>
      </c>
      <c r="C65" s="15"/>
      <c r="D65" s="15"/>
      <c r="E65" s="7"/>
      <c r="F65" s="18"/>
    </row>
    <row r="66" spans="1:6" ht="20.25" customHeight="1" hidden="1">
      <c r="A66" s="24">
        <v>2.1</v>
      </c>
      <c r="B66" s="14" t="s">
        <v>6</v>
      </c>
      <c r="C66" s="15"/>
      <c r="D66" s="15"/>
      <c r="E66" s="39"/>
      <c r="F66" s="26"/>
    </row>
    <row r="67" spans="1:6" ht="15" hidden="1">
      <c r="A67" s="24"/>
      <c r="B67" s="48" t="s">
        <v>61</v>
      </c>
      <c r="C67" s="15"/>
      <c r="D67" s="15"/>
      <c r="E67" s="45"/>
      <c r="F67" s="26"/>
    </row>
    <row r="68" spans="1:6" ht="15" hidden="1">
      <c r="A68" s="24"/>
      <c r="B68" s="23" t="s">
        <v>7</v>
      </c>
      <c r="C68" s="15"/>
      <c r="D68" s="15"/>
      <c r="E68" s="45"/>
      <c r="F68" s="26"/>
    </row>
    <row r="69" spans="1:6" ht="21" customHeight="1" hidden="1">
      <c r="A69" s="24"/>
      <c r="B69" s="23" t="s">
        <v>9</v>
      </c>
      <c r="C69" s="15"/>
      <c r="D69" s="15"/>
      <c r="E69" s="45"/>
      <c r="F69" s="26"/>
    </row>
    <row r="70" spans="1:6" ht="16.5" customHeight="1" hidden="1">
      <c r="A70" s="24"/>
      <c r="B70" s="23" t="s">
        <v>44</v>
      </c>
      <c r="C70" s="15"/>
      <c r="D70" s="15"/>
      <c r="E70" s="25"/>
      <c r="F70" s="26"/>
    </row>
    <row r="71" spans="1:6" ht="36" customHeight="1" hidden="1">
      <c r="A71" s="24"/>
      <c r="B71" s="23" t="s">
        <v>49</v>
      </c>
      <c r="C71" s="15"/>
      <c r="D71" s="15"/>
      <c r="E71" s="25"/>
      <c r="F71" s="26"/>
    </row>
    <row r="72" spans="1:6" s="3" customFormat="1" ht="36" customHeight="1">
      <c r="A72" s="21">
        <v>2</v>
      </c>
      <c r="B72" s="12" t="s">
        <v>74</v>
      </c>
      <c r="C72" s="15"/>
      <c r="D72" s="15"/>
      <c r="E72" s="22"/>
      <c r="F72" s="18"/>
    </row>
    <row r="73" spans="1:6" ht="36" customHeight="1">
      <c r="A73" s="24" t="s">
        <v>75</v>
      </c>
      <c r="B73" s="23" t="s">
        <v>72</v>
      </c>
      <c r="C73" s="15"/>
      <c r="D73" s="15"/>
      <c r="E73" s="25"/>
      <c r="F73" s="26"/>
    </row>
    <row r="74" spans="1:6" ht="36" customHeight="1">
      <c r="A74" s="24" t="s">
        <v>76</v>
      </c>
      <c r="B74" s="23" t="s">
        <v>73</v>
      </c>
      <c r="C74" s="20"/>
      <c r="D74" s="15"/>
      <c r="E74" s="25"/>
      <c r="F74" s="26"/>
    </row>
    <row r="75" spans="1:6" ht="36" customHeight="1" hidden="1">
      <c r="A75" s="24">
        <v>2.1</v>
      </c>
      <c r="B75" s="23" t="s">
        <v>51</v>
      </c>
      <c r="C75" s="15"/>
      <c r="D75" s="15"/>
      <c r="E75" s="45"/>
      <c r="F75" s="26"/>
    </row>
    <row r="76" spans="1:6" ht="37.5" customHeight="1" hidden="1">
      <c r="A76" s="24">
        <v>2.1</v>
      </c>
      <c r="B76" s="23" t="s">
        <v>52</v>
      </c>
      <c r="C76" s="15"/>
      <c r="D76" s="15"/>
      <c r="E76" s="45"/>
      <c r="F76" s="26"/>
    </row>
    <row r="77" spans="1:6" s="3" customFormat="1" ht="33.75" customHeight="1">
      <c r="A77" s="21">
        <v>3</v>
      </c>
      <c r="B77" s="12" t="s">
        <v>81</v>
      </c>
      <c r="C77" s="15">
        <f>+D77</f>
        <v>570000</v>
      </c>
      <c r="D77" s="15">
        <f>+D79</f>
        <v>570000</v>
      </c>
      <c r="E77" s="39">
        <f>+E79</f>
        <v>570000</v>
      </c>
      <c r="F77" s="18"/>
    </row>
    <row r="78" spans="1:7" ht="21" customHeight="1">
      <c r="A78" s="19" t="s">
        <v>77</v>
      </c>
      <c r="B78" s="23" t="s">
        <v>72</v>
      </c>
      <c r="C78" s="15"/>
      <c r="D78" s="15"/>
      <c r="E78" s="25"/>
      <c r="F78" s="26"/>
      <c r="G78" s="27"/>
    </row>
    <row r="79" spans="1:6" ht="20.25" customHeight="1">
      <c r="A79" s="24" t="s">
        <v>78</v>
      </c>
      <c r="B79" s="23" t="s">
        <v>73</v>
      </c>
      <c r="C79" s="20">
        <f>+D79</f>
        <v>570000</v>
      </c>
      <c r="D79" s="15">
        <f>+E79</f>
        <v>570000</v>
      </c>
      <c r="E79" s="49">
        <v>570000</v>
      </c>
      <c r="F79" s="26"/>
    </row>
    <row r="80" spans="1:6" ht="34.5" customHeight="1" hidden="1">
      <c r="A80" s="24">
        <v>2.1</v>
      </c>
      <c r="B80" s="23" t="s">
        <v>53</v>
      </c>
      <c r="C80" s="25" t="e">
        <f>+#REF!+E80+#REF!+#REF!</f>
        <v>#REF!</v>
      </c>
      <c r="D80" s="25"/>
      <c r="E80" s="45"/>
      <c r="F80" s="26"/>
    </row>
    <row r="81" spans="1:6" ht="39" customHeight="1" hidden="1">
      <c r="A81" s="24">
        <v>2.2</v>
      </c>
      <c r="B81" s="23" t="s">
        <v>54</v>
      </c>
      <c r="C81" s="25" t="e">
        <f>+#REF!+E81+#REF!+#REF!</f>
        <v>#REF!</v>
      </c>
      <c r="D81" s="25"/>
      <c r="E81" s="45">
        <v>836000</v>
      </c>
      <c r="F81" s="26"/>
    </row>
    <row r="82" spans="1:6" ht="39" customHeight="1" hidden="1">
      <c r="A82" s="21">
        <v>4</v>
      </c>
      <c r="B82" s="12" t="s">
        <v>80</v>
      </c>
      <c r="C82" s="22">
        <f>C83</f>
        <v>0</v>
      </c>
      <c r="D82" s="22"/>
      <c r="E82" s="22">
        <f>E83</f>
        <v>0</v>
      </c>
      <c r="F82" s="26"/>
    </row>
    <row r="83" spans="1:6" ht="39" customHeight="1" hidden="1">
      <c r="A83" s="24" t="s">
        <v>79</v>
      </c>
      <c r="B83" s="23" t="s">
        <v>58</v>
      </c>
      <c r="C83" s="25"/>
      <c r="D83" s="25"/>
      <c r="E83" s="45"/>
      <c r="F83" s="26"/>
    </row>
  </sheetData>
  <sheetProtection/>
  <mergeCells count="13">
    <mergeCell ref="A5:F5"/>
    <mergeCell ref="C6:F6"/>
    <mergeCell ref="A8:A9"/>
    <mergeCell ref="B8:B9"/>
    <mergeCell ref="C8:C9"/>
    <mergeCell ref="F8:F9"/>
    <mergeCell ref="D8:D9"/>
    <mergeCell ref="A1:B1"/>
    <mergeCell ref="C1:F1"/>
    <mergeCell ref="A2:B2"/>
    <mergeCell ref="A3:B3"/>
    <mergeCell ref="C3:F3"/>
    <mergeCell ref="A4:F4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DT: 0984809146 / (0351).846862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Cty TNHH TM &amp; CN Trang Anh</dc:creator>
  <cp:keywords/>
  <dc:description/>
  <cp:lastModifiedBy>Administrator</cp:lastModifiedBy>
  <cp:lastPrinted>2023-07-06T04:16:21Z</cp:lastPrinted>
  <dcterms:created xsi:type="dcterms:W3CDTF">2004-12-31T18:28:38Z</dcterms:created>
  <dcterms:modified xsi:type="dcterms:W3CDTF">2023-07-11T08:30:35Z</dcterms:modified>
  <cp:category/>
  <cp:version/>
  <cp:contentType/>
  <cp:contentStatus/>
</cp:coreProperties>
</file>